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30" windowWidth="20835" windowHeight="97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Sheet1!$A$1:$M$37</definedName>
  </definedNames>
  <calcPr calcId="145621"/>
</workbook>
</file>

<file path=xl/calcChain.xml><?xml version="1.0" encoding="utf-8"?>
<calcChain xmlns="http://schemas.openxmlformats.org/spreadsheetml/2006/main">
  <c r="C36" i="1" l="1"/>
  <c r="C9" i="1"/>
  <c r="C14" i="1" s="1"/>
  <c r="L23" i="1"/>
  <c r="L27" i="1" s="1"/>
  <c r="I23" i="1"/>
  <c r="I27" i="1" s="1"/>
  <c r="F23" i="1"/>
  <c r="F27" i="1" s="1"/>
  <c r="C23" i="1"/>
  <c r="C27" i="1" s="1"/>
  <c r="L9" i="1"/>
  <c r="L14" i="1" s="1"/>
  <c r="I9" i="1"/>
  <c r="I14" i="1" s="1"/>
  <c r="F9" i="1"/>
  <c r="F14" i="1" s="1"/>
</calcChain>
</file>

<file path=xl/sharedStrings.xml><?xml version="1.0" encoding="utf-8"?>
<sst xmlns="http://schemas.openxmlformats.org/spreadsheetml/2006/main" count="69" uniqueCount="20">
  <si>
    <t>Mortgage #1</t>
  </si>
  <si>
    <t>Home Price</t>
  </si>
  <si>
    <t>Down Payment</t>
  </si>
  <si>
    <t>Mortgage</t>
  </si>
  <si>
    <t>Years</t>
  </si>
  <si>
    <t>Rate</t>
  </si>
  <si>
    <t>Points</t>
  </si>
  <si>
    <t>Payment</t>
  </si>
  <si>
    <t>Mortgage #2</t>
  </si>
  <si>
    <t>Mortgage #3</t>
  </si>
  <si>
    <t>Mortgage #4</t>
  </si>
  <si>
    <t>Conventional Loans</t>
  </si>
  <si>
    <t>Interest Only Loans</t>
  </si>
  <si>
    <t>I.O. Payment</t>
  </si>
  <si>
    <t>Calculator</t>
  </si>
  <si>
    <t>Loan</t>
  </si>
  <si>
    <t>% Down Payment</t>
  </si>
  <si>
    <t>$ Down Payment</t>
  </si>
  <si>
    <t>Mortgage Comparison</t>
  </si>
  <si>
    <t>Copyright © 2013 The Prosperity Track. 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</si>
</sst>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5" fillId="2" borderId="0" xfId="0" applyFon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3" fillId="2" borderId="12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3" xfId="0" applyFont="1" applyFill="1" applyBorder="1"/>
    <xf numFmtId="0" fontId="3" fillId="2" borderId="0" xfId="0" applyFont="1" applyFill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1" xfId="0" applyFill="1" applyBorder="1"/>
    <xf numFmtId="164" fontId="0" fillId="2" borderId="2" xfId="1" applyNumberFormat="1" applyFont="1" applyFill="1" applyBorder="1" applyProtection="1">
      <protection locked="0"/>
    </xf>
    <xf numFmtId="164" fontId="0" fillId="2" borderId="0" xfId="1" applyNumberFormat="1" applyFont="1" applyFill="1" applyBorder="1"/>
    <xf numFmtId="0" fontId="0" fillId="2" borderId="3" xfId="0" applyFill="1" applyBorder="1"/>
    <xf numFmtId="164" fontId="0" fillId="2" borderId="4" xfId="1" applyNumberFormat="1" applyFont="1" applyFill="1" applyBorder="1" applyProtection="1">
      <protection locked="0"/>
    </xf>
    <xf numFmtId="164" fontId="0" fillId="2" borderId="4" xfId="1" applyNumberFormat="1" applyFont="1" applyFill="1" applyBorder="1" applyProtection="1"/>
    <xf numFmtId="0" fontId="0" fillId="2" borderId="4" xfId="0" applyFill="1" applyBorder="1" applyProtection="1">
      <protection locked="0"/>
    </xf>
    <xf numFmtId="165" fontId="0" fillId="2" borderId="4" xfId="2" applyNumberFormat="1" applyFont="1" applyFill="1" applyBorder="1" applyProtection="1">
      <protection locked="0"/>
    </xf>
    <xf numFmtId="10" fontId="0" fillId="2" borderId="0" xfId="2" applyNumberFormat="1" applyFont="1" applyFill="1" applyBorder="1"/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2" fillId="2" borderId="7" xfId="0" applyFont="1" applyFill="1" applyBorder="1" applyAlignment="1">
      <alignment horizontal="right"/>
    </xf>
    <xf numFmtId="8" fontId="2" fillId="2" borderId="8" xfId="0" applyNumberFormat="1" applyFont="1" applyFill="1" applyBorder="1" applyAlignment="1">
      <alignment horizontal="left"/>
    </xf>
    <xf numFmtId="8" fontId="0" fillId="2" borderId="0" xfId="0" applyNumberForma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10" fontId="0" fillId="2" borderId="4" xfId="2" applyNumberFormat="1" applyFont="1" applyFill="1" applyBorder="1" applyProtection="1">
      <protection locked="0"/>
    </xf>
    <xf numFmtId="0" fontId="0" fillId="2" borderId="4" xfId="0" applyFill="1" applyBorder="1"/>
    <xf numFmtId="164" fontId="0" fillId="2" borderId="6" xfId="1" applyNumberFormat="1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speritytrack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30</xdr:row>
      <xdr:rowOff>95250</xdr:rowOff>
    </xdr:from>
    <xdr:to>
      <xdr:col>12</xdr:col>
      <xdr:colOff>142502</xdr:colOff>
      <xdr:row>34</xdr:row>
      <xdr:rowOff>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6048375"/>
          <a:ext cx="2476127" cy="685800"/>
        </a:xfrm>
        <a:prstGeom prst="rect">
          <a:avLst/>
        </a:prstGeom>
      </xdr:spPr>
    </xdr:pic>
    <xdr:clientData/>
  </xdr:twoCellAnchor>
  <xdr:twoCellAnchor>
    <xdr:from>
      <xdr:col>5</xdr:col>
      <xdr:colOff>647700</xdr:colOff>
      <xdr:row>32</xdr:row>
      <xdr:rowOff>180975</xdr:rowOff>
    </xdr:from>
    <xdr:to>
      <xdr:col>10</xdr:col>
      <xdr:colOff>942975</xdr:colOff>
      <xdr:row>34</xdr:row>
      <xdr:rowOff>38100</xdr:rowOff>
    </xdr:to>
    <xdr:sp macro="" textlink="">
      <xdr:nvSpPr>
        <xdr:cNvPr id="3" name="TextBox 2"/>
        <xdr:cNvSpPr txBox="1"/>
      </xdr:nvSpPr>
      <xdr:spPr>
        <a:xfrm>
          <a:off x="3800475" y="6534150"/>
          <a:ext cx="30194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>
              <a:solidFill>
                <a:schemeClr val="tx2">
                  <a:lumMod val="75000"/>
                </a:schemeClr>
              </a:solidFill>
            </a:rPr>
            <a:t>www.prosperitytrack.com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7"/>
  <sheetViews>
    <sheetView tabSelected="1" workbookViewId="0">
      <selection activeCell="C7" sqref="C7"/>
    </sheetView>
  </sheetViews>
  <sheetFormatPr defaultRowHeight="15" x14ac:dyDescent="0.25"/>
  <cols>
    <col min="1" max="1" width="3" style="1" customWidth="1"/>
    <col min="2" max="2" width="16.5703125" style="1" bestFit="1" customWidth="1"/>
    <col min="3" max="3" width="9.85546875" style="1" bestFit="1" customWidth="1"/>
    <col min="4" max="4" width="3.28515625" style="1" customWidth="1"/>
    <col min="5" max="5" width="14.5703125" style="1" bestFit="1" customWidth="1"/>
    <col min="6" max="6" width="9.85546875" style="1" bestFit="1" customWidth="1"/>
    <col min="7" max="7" width="3.28515625" style="1" customWidth="1"/>
    <col min="8" max="8" width="14.5703125" style="1" bestFit="1" customWidth="1"/>
    <col min="9" max="9" width="9.85546875" style="1" bestFit="1" customWidth="1"/>
    <col min="10" max="10" width="3.28515625" style="1" customWidth="1"/>
    <col min="11" max="11" width="14.5703125" style="1" bestFit="1" customWidth="1"/>
    <col min="12" max="12" width="9.85546875" style="1" bestFit="1" customWidth="1"/>
    <col min="13" max="13" width="3" style="1" customWidth="1"/>
    <col min="14" max="14" width="3.28515625" style="1" customWidth="1"/>
    <col min="15" max="15" width="16.5703125" style="1" bestFit="1" customWidth="1"/>
    <col min="16" max="16" width="8.5703125" style="1" bestFit="1" customWidth="1"/>
    <col min="17" max="16384" width="9.140625" style="1"/>
  </cols>
  <sheetData>
    <row r="1" spans="1:13" ht="21" x14ac:dyDescent="0.3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3" spans="1:13" s="2" customFormat="1" ht="19.5" thickBot="1" x14ac:dyDescent="0.35">
      <c r="B3" s="37" t="s">
        <v>11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3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s="10" customFormat="1" ht="15.75" x14ac:dyDescent="0.25">
      <c r="A5" s="6"/>
      <c r="B5" s="35" t="s">
        <v>0</v>
      </c>
      <c r="C5" s="35"/>
      <c r="D5" s="7"/>
      <c r="E5" s="35" t="s">
        <v>8</v>
      </c>
      <c r="F5" s="35"/>
      <c r="G5" s="8"/>
      <c r="H5" s="35" t="s">
        <v>9</v>
      </c>
      <c r="I5" s="35"/>
      <c r="J5" s="8"/>
      <c r="K5" s="35" t="s">
        <v>10</v>
      </c>
      <c r="L5" s="35"/>
      <c r="M5" s="9"/>
    </row>
    <row r="6" spans="1:13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x14ac:dyDescent="0.25">
      <c r="A7" s="11"/>
      <c r="B7" s="14" t="s">
        <v>1</v>
      </c>
      <c r="C7" s="15">
        <v>0</v>
      </c>
      <c r="D7" s="16"/>
      <c r="E7" s="14" t="s">
        <v>1</v>
      </c>
      <c r="F7" s="15">
        <v>0</v>
      </c>
      <c r="G7" s="12"/>
      <c r="H7" s="14" t="s">
        <v>1</v>
      </c>
      <c r="I7" s="15">
        <v>0</v>
      </c>
      <c r="J7" s="12"/>
      <c r="K7" s="14" t="s">
        <v>1</v>
      </c>
      <c r="L7" s="15">
        <v>0</v>
      </c>
      <c r="M7" s="13"/>
    </row>
    <row r="8" spans="1:13" x14ac:dyDescent="0.25">
      <c r="A8" s="11"/>
      <c r="B8" s="17" t="s">
        <v>2</v>
      </c>
      <c r="C8" s="18">
        <v>0</v>
      </c>
      <c r="D8" s="16"/>
      <c r="E8" s="17" t="s">
        <v>2</v>
      </c>
      <c r="F8" s="18">
        <v>0</v>
      </c>
      <c r="G8" s="12"/>
      <c r="H8" s="17" t="s">
        <v>2</v>
      </c>
      <c r="I8" s="18">
        <v>0</v>
      </c>
      <c r="J8" s="12"/>
      <c r="K8" s="17" t="s">
        <v>2</v>
      </c>
      <c r="L8" s="18">
        <v>0</v>
      </c>
      <c r="M8" s="13"/>
    </row>
    <row r="9" spans="1:13" x14ac:dyDescent="0.25">
      <c r="A9" s="11"/>
      <c r="B9" s="17" t="s">
        <v>3</v>
      </c>
      <c r="C9" s="19">
        <f>+C7-C8</f>
        <v>0</v>
      </c>
      <c r="D9" s="16"/>
      <c r="E9" s="17" t="s">
        <v>3</v>
      </c>
      <c r="F9" s="19">
        <f>+F7-F8</f>
        <v>0</v>
      </c>
      <c r="G9" s="12"/>
      <c r="H9" s="17" t="s">
        <v>3</v>
      </c>
      <c r="I9" s="19">
        <f>+I7-I8</f>
        <v>0</v>
      </c>
      <c r="J9" s="12"/>
      <c r="K9" s="17" t="s">
        <v>3</v>
      </c>
      <c r="L9" s="19">
        <f>+L7-L8</f>
        <v>0</v>
      </c>
      <c r="M9" s="13"/>
    </row>
    <row r="10" spans="1:13" x14ac:dyDescent="0.25">
      <c r="A10" s="11"/>
      <c r="B10" s="17" t="s">
        <v>4</v>
      </c>
      <c r="C10" s="20">
        <v>0</v>
      </c>
      <c r="D10" s="12"/>
      <c r="E10" s="17" t="s">
        <v>4</v>
      </c>
      <c r="F10" s="20">
        <v>0</v>
      </c>
      <c r="G10" s="12"/>
      <c r="H10" s="17" t="s">
        <v>4</v>
      </c>
      <c r="I10" s="20">
        <v>0</v>
      </c>
      <c r="J10" s="12"/>
      <c r="K10" s="17" t="s">
        <v>4</v>
      </c>
      <c r="L10" s="20">
        <v>0</v>
      </c>
      <c r="M10" s="13"/>
    </row>
    <row r="11" spans="1:13" x14ac:dyDescent="0.25">
      <c r="A11" s="11"/>
      <c r="B11" s="17" t="s">
        <v>5</v>
      </c>
      <c r="C11" s="21">
        <v>0</v>
      </c>
      <c r="D11" s="22"/>
      <c r="E11" s="17" t="s">
        <v>5</v>
      </c>
      <c r="F11" s="21">
        <v>0</v>
      </c>
      <c r="G11" s="12"/>
      <c r="H11" s="17" t="s">
        <v>5</v>
      </c>
      <c r="I11" s="21">
        <v>0</v>
      </c>
      <c r="J11" s="12"/>
      <c r="K11" s="17" t="s">
        <v>5</v>
      </c>
      <c r="L11" s="21">
        <v>0</v>
      </c>
      <c r="M11" s="13"/>
    </row>
    <row r="12" spans="1:13" x14ac:dyDescent="0.25">
      <c r="A12" s="11"/>
      <c r="B12" s="23" t="s">
        <v>6</v>
      </c>
      <c r="C12" s="24">
        <v>0</v>
      </c>
      <c r="D12" s="12"/>
      <c r="E12" s="23" t="s">
        <v>6</v>
      </c>
      <c r="F12" s="24">
        <v>0</v>
      </c>
      <c r="G12" s="12"/>
      <c r="H12" s="23" t="s">
        <v>6</v>
      </c>
      <c r="I12" s="24">
        <v>0</v>
      </c>
      <c r="J12" s="12"/>
      <c r="K12" s="23" t="s">
        <v>6</v>
      </c>
      <c r="L12" s="24">
        <v>0</v>
      </c>
      <c r="M12" s="13"/>
    </row>
    <row r="13" spans="1:13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x14ac:dyDescent="0.25">
      <c r="A14" s="11"/>
      <c r="B14" s="25" t="s">
        <v>7</v>
      </c>
      <c r="C14" s="26" t="str">
        <f>IF(C9=0,"",-PMT(C11/12,C10*12,C9*(1+(C12*0.01))))</f>
        <v/>
      </c>
      <c r="D14" s="27"/>
      <c r="E14" s="25" t="s">
        <v>7</v>
      </c>
      <c r="F14" s="26" t="str">
        <f>IF(F9=0,"",-PMT(F11/12,F10*12,F9*(1+(F12*0.01))))</f>
        <v/>
      </c>
      <c r="G14" s="12"/>
      <c r="H14" s="25" t="s">
        <v>7</v>
      </c>
      <c r="I14" s="26" t="str">
        <f>IF(I9=0,"",-PMT(I11/12,I10*12,I9*(1+(I12*0.01))))</f>
        <v/>
      </c>
      <c r="J14" s="12"/>
      <c r="K14" s="25" t="s">
        <v>7</v>
      </c>
      <c r="L14" s="26" t="str">
        <f>IF(L9=0,"",-PMT(L11/12,L10*12,L9*(1+(L12*0.01))))</f>
        <v/>
      </c>
      <c r="M14" s="13"/>
    </row>
    <row r="15" spans="1:13" ht="15.75" thickBot="1" x14ac:dyDescent="0.3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</row>
    <row r="16" spans="1:13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2" customFormat="1" ht="19.5" thickBot="1" x14ac:dyDescent="0.35">
      <c r="B17" s="37" t="s">
        <v>12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.75" x14ac:dyDescent="0.25">
      <c r="A19" s="11"/>
      <c r="B19" s="35" t="s">
        <v>0</v>
      </c>
      <c r="C19" s="35"/>
      <c r="D19" s="7"/>
      <c r="E19" s="35" t="s">
        <v>8</v>
      </c>
      <c r="F19" s="35"/>
      <c r="G19" s="8"/>
      <c r="H19" s="35" t="s">
        <v>9</v>
      </c>
      <c r="I19" s="35"/>
      <c r="J19" s="8"/>
      <c r="K19" s="35" t="s">
        <v>10</v>
      </c>
      <c r="L19" s="35"/>
      <c r="M19" s="13"/>
    </row>
    <row r="20" spans="1:13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</row>
    <row r="21" spans="1:13" x14ac:dyDescent="0.25">
      <c r="A21" s="11"/>
      <c r="B21" s="14" t="s">
        <v>1</v>
      </c>
      <c r="C21" s="15">
        <v>0</v>
      </c>
      <c r="D21" s="16"/>
      <c r="E21" s="14" t="s">
        <v>1</v>
      </c>
      <c r="F21" s="15">
        <v>0</v>
      </c>
      <c r="G21" s="12"/>
      <c r="H21" s="14" t="s">
        <v>1</v>
      </c>
      <c r="I21" s="15">
        <v>0</v>
      </c>
      <c r="J21" s="12"/>
      <c r="K21" s="14" t="s">
        <v>1</v>
      </c>
      <c r="L21" s="15">
        <v>0</v>
      </c>
      <c r="M21" s="13"/>
    </row>
    <row r="22" spans="1:13" x14ac:dyDescent="0.25">
      <c r="A22" s="11"/>
      <c r="B22" s="17" t="s">
        <v>2</v>
      </c>
      <c r="C22" s="18">
        <v>0</v>
      </c>
      <c r="D22" s="16"/>
      <c r="E22" s="17" t="s">
        <v>2</v>
      </c>
      <c r="F22" s="18">
        <v>0</v>
      </c>
      <c r="G22" s="12"/>
      <c r="H22" s="17" t="s">
        <v>2</v>
      </c>
      <c r="I22" s="18">
        <v>0</v>
      </c>
      <c r="J22" s="12"/>
      <c r="K22" s="17" t="s">
        <v>2</v>
      </c>
      <c r="L22" s="18">
        <v>0</v>
      </c>
      <c r="M22" s="13"/>
    </row>
    <row r="23" spans="1:13" x14ac:dyDescent="0.25">
      <c r="A23" s="11"/>
      <c r="B23" s="17" t="s">
        <v>3</v>
      </c>
      <c r="C23" s="19">
        <f>+C21-C22</f>
        <v>0</v>
      </c>
      <c r="D23" s="16"/>
      <c r="E23" s="17" t="s">
        <v>3</v>
      </c>
      <c r="F23" s="19">
        <f>+F21-F22</f>
        <v>0</v>
      </c>
      <c r="G23" s="12"/>
      <c r="H23" s="17" t="s">
        <v>3</v>
      </c>
      <c r="I23" s="19">
        <f>+I21-I22</f>
        <v>0</v>
      </c>
      <c r="J23" s="12"/>
      <c r="K23" s="17" t="s">
        <v>3</v>
      </c>
      <c r="L23" s="19">
        <f>+L21-L22</f>
        <v>0</v>
      </c>
      <c r="M23" s="13"/>
    </row>
    <row r="24" spans="1:13" x14ac:dyDescent="0.25">
      <c r="A24" s="11"/>
      <c r="B24" s="17" t="s">
        <v>5</v>
      </c>
      <c r="C24" s="21">
        <v>0</v>
      </c>
      <c r="D24" s="22"/>
      <c r="E24" s="17" t="s">
        <v>5</v>
      </c>
      <c r="F24" s="21">
        <v>0</v>
      </c>
      <c r="G24" s="12"/>
      <c r="H24" s="17" t="s">
        <v>5</v>
      </c>
      <c r="I24" s="21">
        <v>0</v>
      </c>
      <c r="J24" s="12"/>
      <c r="K24" s="17" t="s">
        <v>5</v>
      </c>
      <c r="L24" s="21">
        <v>0</v>
      </c>
      <c r="M24" s="13"/>
    </row>
    <row r="25" spans="1:13" x14ac:dyDescent="0.25">
      <c r="A25" s="11"/>
      <c r="B25" s="23" t="s">
        <v>6</v>
      </c>
      <c r="C25" s="24">
        <v>0</v>
      </c>
      <c r="D25" s="12"/>
      <c r="E25" s="23" t="s">
        <v>6</v>
      </c>
      <c r="F25" s="24">
        <v>0</v>
      </c>
      <c r="G25" s="12"/>
      <c r="H25" s="23" t="s">
        <v>6</v>
      </c>
      <c r="I25" s="24">
        <v>0</v>
      </c>
      <c r="J25" s="12"/>
      <c r="K25" s="23" t="s">
        <v>6</v>
      </c>
      <c r="L25" s="24">
        <v>0</v>
      </c>
      <c r="M25" s="13"/>
    </row>
    <row r="26" spans="1:13" x14ac:dyDescent="0.2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</row>
    <row r="27" spans="1:13" x14ac:dyDescent="0.25">
      <c r="A27" s="11"/>
      <c r="B27" s="25" t="s">
        <v>13</v>
      </c>
      <c r="C27" s="26" t="str">
        <f>IF(C23=0,"",C24/12*C23*(1+(C25*0.01)))</f>
        <v/>
      </c>
      <c r="D27" s="27"/>
      <c r="E27" s="25" t="s">
        <v>13</v>
      </c>
      <c r="F27" s="26" t="str">
        <f>IF(F23=0,"",F24/12*F23*(1+(F25*0.01)))</f>
        <v/>
      </c>
      <c r="G27" s="12"/>
      <c r="H27" s="25" t="s">
        <v>13</v>
      </c>
      <c r="I27" s="26" t="str">
        <f>IF(I23=0,"",I24/12*I23*(1+(I25*0.01)))</f>
        <v/>
      </c>
      <c r="J27" s="12"/>
      <c r="K27" s="25" t="s">
        <v>13</v>
      </c>
      <c r="L27" s="26" t="str">
        <f>IF(L23=0,"",L24/12*L23*(1+(L25*0.01)))</f>
        <v/>
      </c>
      <c r="M27" s="13"/>
    </row>
    <row r="28" spans="1:13" ht="15.75" thickBot="1" x14ac:dyDescent="0.3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/>
    </row>
    <row r="30" spans="1:13" ht="15.75" x14ac:dyDescent="0.25">
      <c r="B30" s="36" t="s">
        <v>2</v>
      </c>
      <c r="C30" s="36"/>
    </row>
    <row r="31" spans="1:13" ht="16.5" thickBot="1" x14ac:dyDescent="0.3">
      <c r="B31" s="36" t="s">
        <v>14</v>
      </c>
      <c r="C31" s="36"/>
    </row>
    <row r="32" spans="1:13" x14ac:dyDescent="0.25">
      <c r="A32" s="3"/>
      <c r="B32" s="4"/>
      <c r="C32" s="4"/>
      <c r="D32" s="5"/>
    </row>
    <row r="33" spans="1:5" x14ac:dyDescent="0.25">
      <c r="A33" s="11"/>
      <c r="B33" s="14" t="s">
        <v>15</v>
      </c>
      <c r="C33" s="15">
        <v>0</v>
      </c>
      <c r="D33" s="13"/>
    </row>
    <row r="34" spans="1:5" x14ac:dyDescent="0.25">
      <c r="A34" s="11"/>
      <c r="B34" s="17" t="s">
        <v>16</v>
      </c>
      <c r="C34" s="31">
        <v>0</v>
      </c>
      <c r="D34" s="13"/>
    </row>
    <row r="35" spans="1:5" x14ac:dyDescent="0.25">
      <c r="A35" s="11"/>
      <c r="B35" s="17"/>
      <c r="C35" s="32"/>
      <c r="D35" s="13"/>
    </row>
    <row r="36" spans="1:5" x14ac:dyDescent="0.25">
      <c r="A36" s="11"/>
      <c r="B36" s="23" t="s">
        <v>17</v>
      </c>
      <c r="C36" s="33" t="str">
        <f>IF(C33=0,"",C33*C34)</f>
        <v/>
      </c>
      <c r="D36" s="13"/>
    </row>
    <row r="37" spans="1:5" ht="15.75" thickBot="1" x14ac:dyDescent="0.3">
      <c r="A37" s="28"/>
      <c r="B37" s="29"/>
      <c r="C37" s="29"/>
      <c r="D37" s="30"/>
      <c r="E37" s="1" t="s">
        <v>19</v>
      </c>
    </row>
  </sheetData>
  <sheetProtection password="9822" sheet="1" objects="1" scenarios="1" selectLockedCells="1"/>
  <mergeCells count="13">
    <mergeCell ref="B31:C31"/>
    <mergeCell ref="B30:C30"/>
    <mergeCell ref="B5:C5"/>
    <mergeCell ref="E5:F5"/>
    <mergeCell ref="H5:I5"/>
    <mergeCell ref="B17:L17"/>
    <mergeCell ref="A1:M1"/>
    <mergeCell ref="B19:C19"/>
    <mergeCell ref="E19:F19"/>
    <mergeCell ref="H19:I19"/>
    <mergeCell ref="K19:L19"/>
    <mergeCell ref="K5:L5"/>
    <mergeCell ref="B3:L3"/>
  </mergeCells>
  <printOptions horizontalCentered="1" verticalCentered="1"/>
  <pageMargins left="0.2" right="0.2" top="0.25" bottom="0.25" header="0" footer="0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 Peters</dc:creator>
  <cp:lastModifiedBy>James R. Peters</cp:lastModifiedBy>
  <cp:lastPrinted>2013-08-21T01:05:21Z</cp:lastPrinted>
  <dcterms:created xsi:type="dcterms:W3CDTF">2013-07-15T00:23:58Z</dcterms:created>
  <dcterms:modified xsi:type="dcterms:W3CDTF">2013-08-21T01:07:06Z</dcterms:modified>
</cp:coreProperties>
</file>